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2445" windowWidth="20730" windowHeight="4680"/>
  </bookViews>
  <sheets>
    <sheet name="Extra-EU" sheetId="1" r:id="rId1"/>
    <sheet name="EU28" sheetId="4" r:id="rId2"/>
  </sheets>
  <calcPr calcId="125725"/>
</workbook>
</file>

<file path=xl/calcChain.xml><?xml version="1.0" encoding="utf-8"?>
<calcChain xmlns="http://schemas.openxmlformats.org/spreadsheetml/2006/main">
  <c r="B36" i="4"/>
  <c r="E36"/>
</calcChain>
</file>

<file path=xl/sharedStrings.xml><?xml version="1.0" encoding="utf-8"?>
<sst xmlns="http://schemas.openxmlformats.org/spreadsheetml/2006/main" count="152" uniqueCount="109">
  <si>
    <t>Indicators</t>
  </si>
  <si>
    <t>EU28</t>
  </si>
  <si>
    <t>Years</t>
  </si>
  <si>
    <t>Partners</t>
  </si>
  <si>
    <t/>
  </si>
  <si>
    <t xml:space="preserve">Trade Statistics (Imports - Exports) </t>
  </si>
  <si>
    <t>Reporter(s) / Partner(s): Poland / All partners</t>
  </si>
  <si>
    <t>Product(s): 73083000</t>
  </si>
  <si>
    <t>Year(s): 2017</t>
  </si>
  <si>
    <t>Import Value to the EU/MS (EURO)</t>
  </si>
  <si>
    <t>Import Qty to the EU/MS (Kg)</t>
  </si>
  <si>
    <t>Import Supl Unit</t>
  </si>
  <si>
    <t>Export Value from the EU/MS (EURO)</t>
  </si>
  <si>
    <t>Export Qty from the EU/MS (Kg)</t>
  </si>
  <si>
    <t>Export Supl Unit</t>
  </si>
  <si>
    <t>EU Member State(s)</t>
  </si>
  <si>
    <t>Poland</t>
  </si>
  <si>
    <t>2017</t>
  </si>
  <si>
    <t>Algeria</t>
  </si>
  <si>
    <t>Angola</t>
  </si>
  <si>
    <t>Antarctica</t>
  </si>
  <si>
    <t>Antigua and Barbuda</t>
  </si>
  <si>
    <t>Armenia</t>
  </si>
  <si>
    <t>Australia</t>
  </si>
  <si>
    <t>Azerbaijan</t>
  </si>
  <si>
    <t>Belarus</t>
  </si>
  <si>
    <t>Brazil</t>
  </si>
  <si>
    <t>Canada</t>
  </si>
  <si>
    <t>China, People's Republic of</t>
  </si>
  <si>
    <t>Dominican Republic</t>
  </si>
  <si>
    <t>Egypt</t>
  </si>
  <si>
    <t>Georgia</t>
  </si>
  <si>
    <t>Guinea</t>
  </si>
  <si>
    <t>Guyana</t>
  </si>
  <si>
    <t>Iceland</t>
  </si>
  <si>
    <t>India</t>
  </si>
  <si>
    <t>Iran, Islamic Republic of</t>
  </si>
  <si>
    <t>Iraq</t>
  </si>
  <si>
    <t>Israel</t>
  </si>
  <si>
    <t>Ivory Coast</t>
  </si>
  <si>
    <t>Japan</t>
  </si>
  <si>
    <t>Kazakhstan</t>
  </si>
  <si>
    <t>Kenya</t>
  </si>
  <si>
    <t>Korea, Republic of</t>
  </si>
  <si>
    <t>Kosovo</t>
  </si>
  <si>
    <t>Kuwait</t>
  </si>
  <si>
    <t>Kyrgyzstan</t>
  </si>
  <si>
    <t>Lebanon</t>
  </si>
  <si>
    <t>Liechtenstein</t>
  </si>
  <si>
    <t xml:space="preserve">Macedonia, Former Yugoslav Republic of </t>
  </si>
  <si>
    <t>Maldives</t>
  </si>
  <si>
    <t>Mauritania</t>
  </si>
  <si>
    <t>Mexico</t>
  </si>
  <si>
    <t>Moldova, Republic of</t>
  </si>
  <si>
    <t>Mongolia</t>
  </si>
  <si>
    <t>Myanmar</t>
  </si>
  <si>
    <t>New Caledonia</t>
  </si>
  <si>
    <t>New Zealand</t>
  </si>
  <si>
    <t>Nigeria</t>
  </si>
  <si>
    <t>Norway</t>
  </si>
  <si>
    <t>Oman</t>
  </si>
  <si>
    <t>Pakistan</t>
  </si>
  <si>
    <t>Panama</t>
  </si>
  <si>
    <t>Russian Federation</t>
  </si>
  <si>
    <t>Saudi Arabia</t>
  </si>
  <si>
    <t>Serbia</t>
  </si>
  <si>
    <t>Singapore</t>
  </si>
  <si>
    <t>South Africa</t>
  </si>
  <si>
    <t>Sri Lanka</t>
  </si>
  <si>
    <t>Sudan</t>
  </si>
  <si>
    <t>Switzerland</t>
  </si>
  <si>
    <t>Taiwan</t>
  </si>
  <si>
    <t>Tanzania, United Republic of</t>
  </si>
  <si>
    <t>Trinidad and Tobago</t>
  </si>
  <si>
    <t>Turkey</t>
  </si>
  <si>
    <t>Ukraine</t>
  </si>
  <si>
    <t>United Arab Emirates</t>
  </si>
  <si>
    <t>United States</t>
  </si>
  <si>
    <t>Uzbekistan</t>
  </si>
  <si>
    <t>Vietnam</t>
  </si>
  <si>
    <t>Countries and territories not specified within the framework of trade with third countries</t>
  </si>
  <si>
    <t>Stores and provisions within the framework of trade with third countries</t>
  </si>
  <si>
    <t>Total EXTRA-EU28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</si>
  <si>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</si>
  <si>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</si>
  <si>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</si>
  <si>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</si>
  <si>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</si>
  <si>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</si>
  <si>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</si>
  <si>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</si>
  <si>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</si>
  <si>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</si>
  <si>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</si>
  <si>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</si>
  <si>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</si>
  <si>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</si>
  <si>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</si>
  <si>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</si>
  <si>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</si>
  <si>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</si>
  <si>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</si>
  <si>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Portugal</t>
  </si>
  <si>
    <t>Romania</t>
  </si>
  <si>
    <t>Slovakia</t>
  </si>
  <si>
    <t>Slovenia</t>
  </si>
  <si>
    <t>Spain</t>
  </si>
  <si>
    <t>Sweden</t>
  </si>
  <si>
    <t>United Kingdom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</si>
</sst>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F5F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3" fontId="0" fillId="0" borderId="0" xfId="0" applyNumberFormat="1"/>
    <xf numFmtId="0" fontId="0" fillId="33" borderId="10" xfId="0" applyFill="1" applyBorder="1" applyAlignment="1">
      <alignment horizontal="center" vertical="center" wrapText="1"/>
    </xf>
    <xf numFmtId="0" fontId="0" fillId="0" borderId="11" xfId="0" applyBorder="1"/>
    <xf numFmtId="0" fontId="18" fillId="33" borderId="10" xfId="0" applyFont="1" applyFill="1" applyBorder="1" applyAlignment="1">
      <alignment wrapText="1"/>
    </xf>
    <xf numFmtId="0" fontId="0" fillId="33" borderId="10" xfId="0" applyFill="1" applyBorder="1" applyAlignment="1">
      <alignment horizontal="center" vertical="center" wrapText="1"/>
    </xf>
    <xf numFmtId="0" fontId="0" fillId="0" borderId="11" xfId="0" applyBorder="1"/>
    <xf numFmtId="0" fontId="19" fillId="33" borderId="10" xfId="0" applyFont="1" applyFill="1" applyBorder="1" applyAlignment="1">
      <alignment wrapText="1"/>
    </xf>
    <xf numFmtId="3" fontId="0" fillId="34" borderId="10" xfId="0" applyNumberFormat="1" applyFill="1" applyBorder="1"/>
    <xf numFmtId="0" fontId="0" fillId="34" borderId="0" xfId="0" applyFill="1"/>
    <xf numFmtId="3" fontId="0" fillId="34" borderId="0" xfId="0" applyNumberFormat="1" applyFill="1"/>
    <xf numFmtId="0" fontId="19" fillId="33" borderId="0" xfId="0" applyFont="1" applyFill="1" applyBorder="1" applyAlignment="1">
      <alignment wrapText="1"/>
    </xf>
    <xf numFmtId="0" fontId="0" fillId="33" borderId="12" xfId="0" applyFill="1" applyBorder="1" applyAlignment="1">
      <alignment horizontal="center" vertical="center" wrapText="1"/>
    </xf>
    <xf numFmtId="3" fontId="0" fillId="0" borderId="12" xfId="0" applyNumberFormat="1" applyBorder="1"/>
    <xf numFmtId="3" fontId="0" fillId="34" borderId="12" xfId="0" applyNumberFormat="1" applyFill="1" applyBorder="1"/>
    <xf numFmtId="0" fontId="20" fillId="33" borderId="10" xfId="0" applyFont="1" applyFill="1" applyBorder="1" applyAlignment="1">
      <alignment wrapText="1"/>
    </xf>
    <xf numFmtId="3" fontId="0" fillId="34" borderId="0" xfId="0" applyNumberFormat="1" applyFill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027AC6"/>
      <color rgb="FFFEDDBC"/>
      <color rgb="FFF3F5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Z126"/>
  <sheetViews>
    <sheetView showZeros="0" tabSelected="1" workbookViewId="0">
      <selection activeCell="G5" sqref="G5"/>
    </sheetView>
  </sheetViews>
  <sheetFormatPr defaultRowHeight="15"/>
  <cols>
    <col min="1" max="1" width="29.140625" customWidth="1"/>
    <col min="2" max="2" width="19.7109375" customWidth="1"/>
    <col min="3" max="3" width="19.5703125" customWidth="1"/>
    <col min="4" max="4" width="17.7109375" customWidth="1"/>
    <col min="5" max="5" width="16.42578125" customWidth="1"/>
    <col min="6" max="6" width="18.28515625" customWidth="1"/>
    <col min="7" max="7" width="17.7109375" customWidth="1"/>
    <col min="8" max="36" width="29.7109375" customWidth="1"/>
  </cols>
  <sheetData>
    <row r="1" spans="1:104">
      <c r="A1" s="4" t="s">
        <v>5</v>
      </c>
      <c r="B1" s="4"/>
      <c r="C1" s="4"/>
      <c r="D1" s="4"/>
      <c r="E1" s="4"/>
      <c r="F1" s="4"/>
      <c r="G1" s="4"/>
      <c r="H1" s="3"/>
    </row>
    <row r="2" spans="1:104">
      <c r="A2" s="4" t="s">
        <v>6</v>
      </c>
      <c r="B2" s="4"/>
      <c r="C2" s="4"/>
      <c r="D2" s="4"/>
      <c r="E2" s="4"/>
      <c r="F2" s="4"/>
      <c r="G2" s="4"/>
      <c r="H2" s="3"/>
    </row>
    <row r="3" spans="1:104">
      <c r="A3" s="4" t="s">
        <v>7</v>
      </c>
      <c r="B3" s="4"/>
      <c r="C3" s="4"/>
      <c r="D3" s="4"/>
      <c r="E3" s="4"/>
      <c r="F3" s="4"/>
      <c r="G3" s="4"/>
      <c r="H3" s="3"/>
    </row>
    <row r="4" spans="1:104">
      <c r="A4" s="4" t="s">
        <v>8</v>
      </c>
      <c r="B4" s="4"/>
      <c r="C4" s="4"/>
      <c r="D4" s="4"/>
      <c r="E4" s="4"/>
      <c r="F4" s="4"/>
      <c r="G4" s="4"/>
      <c r="H4" s="3"/>
    </row>
    <row r="5" spans="1:104" ht="30">
      <c r="A5" s="2" t="s">
        <v>0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14</v>
      </c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>
      <c r="A6" s="2" t="s">
        <v>15</v>
      </c>
      <c r="B6" s="2" t="s">
        <v>16</v>
      </c>
      <c r="C6" s="2" t="s">
        <v>16</v>
      </c>
      <c r="D6" s="2" t="s">
        <v>16</v>
      </c>
      <c r="E6" s="2" t="s">
        <v>16</v>
      </c>
      <c r="F6" s="2" t="s">
        <v>16</v>
      </c>
      <c r="G6" s="2" t="s">
        <v>16</v>
      </c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>
      <c r="A7" s="2" t="s">
        <v>2</v>
      </c>
      <c r="B7" s="2" t="s">
        <v>17</v>
      </c>
      <c r="C7" s="2" t="s">
        <v>17</v>
      </c>
      <c r="D7" s="2" t="s">
        <v>17</v>
      </c>
      <c r="E7" s="2" t="s">
        <v>17</v>
      </c>
      <c r="F7" s="2" t="s">
        <v>17</v>
      </c>
      <c r="G7" s="2" t="s">
        <v>17</v>
      </c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>
      <c r="A8" s="2" t="s">
        <v>3</v>
      </c>
      <c r="B8" s="2" t="s">
        <v>4</v>
      </c>
      <c r="C8" s="2" t="s">
        <v>4</v>
      </c>
      <c r="D8" s="2" t="s">
        <v>4</v>
      </c>
      <c r="E8" s="2" t="s">
        <v>4</v>
      </c>
      <c r="F8" s="2"/>
      <c r="G8" s="2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>
      <c r="A9" t="s">
        <v>18</v>
      </c>
      <c r="B9" s="1">
        <v>0</v>
      </c>
      <c r="C9" s="1">
        <v>0</v>
      </c>
      <c r="D9" s="1">
        <v>0</v>
      </c>
      <c r="E9" s="1">
        <v>39713</v>
      </c>
      <c r="F9" s="1">
        <v>4000</v>
      </c>
      <c r="G9" s="1">
        <v>12000</v>
      </c>
      <c r="H9" s="3"/>
    </row>
    <row r="10" spans="1:104">
      <c r="A10" t="s">
        <v>19</v>
      </c>
      <c r="B10" s="1">
        <v>0</v>
      </c>
      <c r="C10" s="1">
        <v>0</v>
      </c>
      <c r="D10" s="1">
        <v>0</v>
      </c>
      <c r="E10" s="1">
        <v>1890</v>
      </c>
      <c r="F10" s="1">
        <v>0</v>
      </c>
      <c r="G10" s="1">
        <v>3000</v>
      </c>
      <c r="H10" s="3"/>
    </row>
    <row r="11" spans="1:104">
      <c r="A11" t="s">
        <v>20</v>
      </c>
      <c r="B11" s="1">
        <v>0</v>
      </c>
      <c r="C11" s="1">
        <v>0</v>
      </c>
      <c r="D11" s="1">
        <v>0</v>
      </c>
      <c r="E11" s="1">
        <v>3414</v>
      </c>
      <c r="F11" s="1">
        <v>0</v>
      </c>
      <c r="G11" s="1">
        <v>6000</v>
      </c>
      <c r="H11" s="3"/>
    </row>
    <row r="12" spans="1:104">
      <c r="A12" t="s">
        <v>21</v>
      </c>
      <c r="B12" s="1">
        <v>0</v>
      </c>
      <c r="C12" s="1">
        <v>0</v>
      </c>
      <c r="D12" s="1">
        <v>0</v>
      </c>
      <c r="E12" s="1">
        <v>73693</v>
      </c>
      <c r="F12" s="1">
        <v>8000</v>
      </c>
      <c r="G12" s="1">
        <v>29000</v>
      </c>
      <c r="H12" s="3"/>
    </row>
    <row r="13" spans="1:104">
      <c r="A13" t="s">
        <v>22</v>
      </c>
      <c r="B13" s="1">
        <v>0</v>
      </c>
      <c r="C13" s="1">
        <v>0</v>
      </c>
      <c r="D13" s="1">
        <v>0</v>
      </c>
      <c r="E13" s="1">
        <v>18737</v>
      </c>
      <c r="F13" s="1">
        <v>2000</v>
      </c>
      <c r="G13" s="1">
        <v>36000</v>
      </c>
      <c r="H13" s="3"/>
    </row>
    <row r="14" spans="1:104">
      <c r="A14" t="s">
        <v>23</v>
      </c>
      <c r="B14" s="1">
        <v>34699</v>
      </c>
      <c r="C14" s="1">
        <v>10000</v>
      </c>
      <c r="D14" s="1">
        <v>1000</v>
      </c>
      <c r="E14" s="1">
        <v>172255</v>
      </c>
      <c r="F14" s="1">
        <v>35000</v>
      </c>
      <c r="G14" s="1">
        <v>241000</v>
      </c>
      <c r="H14" s="3"/>
    </row>
    <row r="15" spans="1:104">
      <c r="A15" t="s">
        <v>24</v>
      </c>
      <c r="B15" s="1">
        <v>0</v>
      </c>
      <c r="C15" s="1">
        <v>0</v>
      </c>
      <c r="D15" s="1">
        <v>0</v>
      </c>
      <c r="E15" s="1">
        <v>55198</v>
      </c>
      <c r="F15" s="1">
        <v>8000</v>
      </c>
      <c r="G15" s="1">
        <v>51000</v>
      </c>
      <c r="H15" s="3"/>
    </row>
    <row r="16" spans="1:104">
      <c r="A16" t="s">
        <v>25</v>
      </c>
      <c r="B16" s="1">
        <v>4656</v>
      </c>
      <c r="C16" s="1">
        <v>2000</v>
      </c>
      <c r="D16" s="1">
        <v>22000</v>
      </c>
      <c r="E16" s="1">
        <v>494573</v>
      </c>
      <c r="F16" s="1">
        <v>75000</v>
      </c>
      <c r="G16" s="1">
        <v>30562000</v>
      </c>
      <c r="H16" s="3"/>
    </row>
    <row r="17" spans="1:8">
      <c r="A17" t="s">
        <v>26</v>
      </c>
      <c r="B17" s="1">
        <v>0</v>
      </c>
      <c r="C17" s="1">
        <v>0</v>
      </c>
      <c r="D17" s="1">
        <v>0</v>
      </c>
      <c r="E17" s="1">
        <v>307389</v>
      </c>
      <c r="F17" s="1">
        <v>61000</v>
      </c>
      <c r="G17" s="1">
        <v>335000</v>
      </c>
      <c r="H17" s="3"/>
    </row>
    <row r="18" spans="1:8">
      <c r="A18" t="s">
        <v>27</v>
      </c>
      <c r="B18" s="1">
        <v>40808</v>
      </c>
      <c r="C18" s="1">
        <v>5000</v>
      </c>
      <c r="D18" s="1">
        <v>2000</v>
      </c>
      <c r="E18" s="1">
        <v>125337</v>
      </c>
      <c r="F18" s="1">
        <v>16000</v>
      </c>
      <c r="G18" s="1">
        <v>183000</v>
      </c>
      <c r="H18" s="3"/>
    </row>
    <row r="19" spans="1:8">
      <c r="A19" s="9" t="s">
        <v>28</v>
      </c>
      <c r="B19" s="10">
        <v>9680677</v>
      </c>
      <c r="C19" s="10">
        <v>5629000</v>
      </c>
      <c r="D19" s="10">
        <v>243026000</v>
      </c>
      <c r="E19" s="1">
        <v>194374</v>
      </c>
      <c r="F19" s="1">
        <v>25000</v>
      </c>
      <c r="G19" s="1">
        <v>74000</v>
      </c>
      <c r="H19" s="3"/>
    </row>
    <row r="20" spans="1:8">
      <c r="A20" t="s">
        <v>29</v>
      </c>
      <c r="B20" s="1">
        <v>0</v>
      </c>
      <c r="C20" s="1">
        <v>0</v>
      </c>
      <c r="D20" s="1">
        <v>0</v>
      </c>
      <c r="E20" s="1">
        <v>44863</v>
      </c>
      <c r="F20" s="1">
        <v>8000</v>
      </c>
      <c r="G20" s="1">
        <v>35000</v>
      </c>
      <c r="H20" s="3"/>
    </row>
    <row r="21" spans="1:8">
      <c r="A21" t="s">
        <v>30</v>
      </c>
      <c r="B21" s="1">
        <v>0</v>
      </c>
      <c r="C21" s="1">
        <v>0</v>
      </c>
      <c r="D21" s="1">
        <v>0</v>
      </c>
      <c r="E21" s="1">
        <v>50125</v>
      </c>
      <c r="F21" s="1">
        <v>4000</v>
      </c>
      <c r="G21" s="1">
        <v>24000</v>
      </c>
      <c r="H21" s="3"/>
    </row>
    <row r="22" spans="1:8">
      <c r="A22" t="s">
        <v>31</v>
      </c>
      <c r="B22" s="1">
        <v>0</v>
      </c>
      <c r="C22" s="1">
        <v>0</v>
      </c>
      <c r="D22" s="1">
        <v>0</v>
      </c>
      <c r="E22" s="1">
        <v>124218</v>
      </c>
      <c r="F22" s="1">
        <v>14000</v>
      </c>
      <c r="G22" s="1">
        <v>319000</v>
      </c>
      <c r="H22" s="3"/>
    </row>
    <row r="23" spans="1:8">
      <c r="A23" t="s">
        <v>32</v>
      </c>
      <c r="B23" s="1">
        <v>0</v>
      </c>
      <c r="C23" s="1">
        <v>0</v>
      </c>
      <c r="D23" s="1">
        <v>0</v>
      </c>
      <c r="E23" s="1">
        <v>9901</v>
      </c>
      <c r="F23" s="1">
        <v>2000</v>
      </c>
      <c r="G23" s="1">
        <v>42000</v>
      </c>
      <c r="H23" s="3"/>
    </row>
    <row r="24" spans="1:8">
      <c r="A24" t="s">
        <v>33</v>
      </c>
      <c r="B24" s="1">
        <v>0</v>
      </c>
      <c r="C24" s="1">
        <v>0</v>
      </c>
      <c r="D24" s="1">
        <v>0</v>
      </c>
      <c r="E24" s="1">
        <v>1407</v>
      </c>
      <c r="F24" s="1">
        <v>0</v>
      </c>
      <c r="G24" s="1">
        <v>4000</v>
      </c>
      <c r="H24" s="3"/>
    </row>
    <row r="25" spans="1:8">
      <c r="A25" t="s">
        <v>34</v>
      </c>
      <c r="B25" s="1">
        <v>0</v>
      </c>
      <c r="C25" s="1">
        <v>0</v>
      </c>
      <c r="D25" s="1">
        <v>0</v>
      </c>
      <c r="E25" s="1">
        <v>138232</v>
      </c>
      <c r="F25" s="1">
        <v>18000</v>
      </c>
      <c r="G25" s="1">
        <v>478000</v>
      </c>
      <c r="H25" s="3"/>
    </row>
    <row r="26" spans="1:8">
      <c r="A26" t="s">
        <v>35</v>
      </c>
      <c r="B26" s="1">
        <v>0</v>
      </c>
      <c r="C26" s="1">
        <v>0</v>
      </c>
      <c r="D26" s="1">
        <v>0</v>
      </c>
      <c r="E26" s="1">
        <v>3827</v>
      </c>
      <c r="F26" s="1">
        <v>0</v>
      </c>
      <c r="G26" s="1">
        <v>2000</v>
      </c>
      <c r="H26" s="3"/>
    </row>
    <row r="27" spans="1:8">
      <c r="A27" t="s">
        <v>36</v>
      </c>
      <c r="B27" s="1">
        <v>0</v>
      </c>
      <c r="C27" s="1">
        <v>0</v>
      </c>
      <c r="D27" s="1">
        <v>0</v>
      </c>
      <c r="E27" s="1">
        <v>47496</v>
      </c>
      <c r="F27" s="1">
        <v>23000</v>
      </c>
      <c r="G27" s="1">
        <v>5755000</v>
      </c>
      <c r="H27" s="3"/>
    </row>
    <row r="28" spans="1:8">
      <c r="A28" t="s">
        <v>37</v>
      </c>
      <c r="B28" s="1">
        <v>0</v>
      </c>
      <c r="C28" s="1">
        <v>0</v>
      </c>
      <c r="D28" s="1">
        <v>0</v>
      </c>
      <c r="E28" s="1">
        <v>25929</v>
      </c>
      <c r="F28" s="1">
        <v>2000</v>
      </c>
      <c r="G28" s="1">
        <v>14000</v>
      </c>
      <c r="H28" s="3"/>
    </row>
    <row r="29" spans="1:8">
      <c r="A29" t="s">
        <v>38</v>
      </c>
      <c r="B29" s="1">
        <v>917</v>
      </c>
      <c r="C29" s="1">
        <v>0</v>
      </c>
      <c r="D29" s="1">
        <v>20000</v>
      </c>
      <c r="E29" s="1">
        <v>229</v>
      </c>
      <c r="F29" s="1">
        <v>0</v>
      </c>
      <c r="G29" s="1">
        <v>2000</v>
      </c>
      <c r="H29" s="3"/>
    </row>
    <row r="30" spans="1:8">
      <c r="A30" t="s">
        <v>39</v>
      </c>
      <c r="B30" s="1">
        <v>0</v>
      </c>
      <c r="C30" s="1">
        <v>0</v>
      </c>
      <c r="D30" s="1">
        <v>0</v>
      </c>
      <c r="E30" s="1">
        <v>16599</v>
      </c>
      <c r="F30" s="1">
        <v>4000</v>
      </c>
      <c r="G30" s="1">
        <v>21000</v>
      </c>
      <c r="H30" s="3"/>
    </row>
    <row r="31" spans="1:8">
      <c r="A31" t="s">
        <v>40</v>
      </c>
      <c r="B31" s="1">
        <v>0</v>
      </c>
      <c r="C31" s="1">
        <v>0</v>
      </c>
      <c r="D31" s="1">
        <v>0</v>
      </c>
      <c r="E31" s="1">
        <v>2400</v>
      </c>
      <c r="F31" s="1">
        <v>0</v>
      </c>
      <c r="G31" s="1">
        <v>139000</v>
      </c>
      <c r="H31" s="3"/>
    </row>
    <row r="32" spans="1:8">
      <c r="A32" t="s">
        <v>41</v>
      </c>
      <c r="B32" s="1">
        <v>0</v>
      </c>
      <c r="C32" s="1">
        <v>0</v>
      </c>
      <c r="D32" s="1">
        <v>0</v>
      </c>
      <c r="E32" s="1">
        <v>170186</v>
      </c>
      <c r="F32" s="1">
        <v>11000</v>
      </c>
      <c r="G32" s="1">
        <v>117000</v>
      </c>
      <c r="H32" s="3"/>
    </row>
    <row r="33" spans="1:8">
      <c r="A33" t="s">
        <v>42</v>
      </c>
      <c r="B33" s="1">
        <v>0</v>
      </c>
      <c r="C33" s="1">
        <v>0</v>
      </c>
      <c r="D33" s="1">
        <v>0</v>
      </c>
      <c r="E33" s="1">
        <v>2342</v>
      </c>
      <c r="F33" s="1">
        <v>0</v>
      </c>
      <c r="G33" s="1">
        <v>11000</v>
      </c>
      <c r="H33" s="3"/>
    </row>
    <row r="34" spans="1:8">
      <c r="A34" t="s">
        <v>43</v>
      </c>
      <c r="B34" s="1">
        <v>18</v>
      </c>
      <c r="C34" s="1">
        <v>0</v>
      </c>
      <c r="D34" s="1">
        <v>12000</v>
      </c>
      <c r="E34" s="1">
        <v>20257</v>
      </c>
      <c r="F34" s="1">
        <v>1000</v>
      </c>
      <c r="G34" s="1">
        <v>2000</v>
      </c>
      <c r="H34" s="3"/>
    </row>
    <row r="35" spans="1:8">
      <c r="A35" t="s">
        <v>44</v>
      </c>
      <c r="B35" s="1">
        <v>0</v>
      </c>
      <c r="C35" s="1">
        <v>0</v>
      </c>
      <c r="D35" s="1">
        <v>0</v>
      </c>
      <c r="E35" s="1">
        <v>13606</v>
      </c>
      <c r="F35" s="1">
        <v>4000</v>
      </c>
      <c r="G35" s="1">
        <v>65000</v>
      </c>
      <c r="H35" s="3"/>
    </row>
    <row r="36" spans="1:8">
      <c r="A36" t="s">
        <v>45</v>
      </c>
      <c r="B36" s="1">
        <v>0</v>
      </c>
      <c r="C36" s="1">
        <v>0</v>
      </c>
      <c r="D36" s="1">
        <v>0</v>
      </c>
      <c r="E36" s="1">
        <v>602</v>
      </c>
      <c r="F36" s="1">
        <v>0</v>
      </c>
      <c r="G36" s="1">
        <v>1000</v>
      </c>
      <c r="H36" s="3"/>
    </row>
    <row r="37" spans="1:8">
      <c r="A37" t="s">
        <v>46</v>
      </c>
      <c r="B37" s="1">
        <v>0</v>
      </c>
      <c r="C37" s="1">
        <v>0</v>
      </c>
      <c r="D37" s="1">
        <v>0</v>
      </c>
      <c r="E37" s="1">
        <v>16598</v>
      </c>
      <c r="F37" s="1">
        <v>1000</v>
      </c>
      <c r="G37" s="1">
        <v>4000</v>
      </c>
      <c r="H37" s="3"/>
    </row>
    <row r="38" spans="1:8">
      <c r="A38" t="s">
        <v>47</v>
      </c>
      <c r="B38" s="1">
        <v>0</v>
      </c>
      <c r="C38" s="1">
        <v>0</v>
      </c>
      <c r="D38" s="1">
        <v>0</v>
      </c>
      <c r="E38" s="1">
        <v>767</v>
      </c>
      <c r="F38" s="1">
        <v>0</v>
      </c>
      <c r="G38" s="1">
        <v>3000</v>
      </c>
      <c r="H38" s="3"/>
    </row>
    <row r="39" spans="1:8">
      <c r="A39" t="s">
        <v>48</v>
      </c>
      <c r="B39" s="1">
        <v>0</v>
      </c>
      <c r="C39" s="1">
        <v>0</v>
      </c>
      <c r="D39" s="1">
        <v>0</v>
      </c>
      <c r="E39" s="1">
        <v>5560</v>
      </c>
      <c r="F39" s="1">
        <v>0</v>
      </c>
      <c r="G39" s="1">
        <v>2000</v>
      </c>
      <c r="H39" s="3"/>
    </row>
    <row r="40" spans="1:8">
      <c r="A40" t="s">
        <v>49</v>
      </c>
      <c r="B40" s="1">
        <v>0</v>
      </c>
      <c r="C40" s="1">
        <v>0</v>
      </c>
      <c r="D40" s="1">
        <v>0</v>
      </c>
      <c r="E40" s="1">
        <v>4674</v>
      </c>
      <c r="F40" s="1">
        <v>3000</v>
      </c>
      <c r="G40" s="1">
        <v>10595000</v>
      </c>
      <c r="H40" s="3"/>
    </row>
    <row r="41" spans="1:8">
      <c r="A41" t="s">
        <v>50</v>
      </c>
      <c r="B41" s="1">
        <v>0</v>
      </c>
      <c r="C41" s="1">
        <v>0</v>
      </c>
      <c r="D41" s="1">
        <v>0</v>
      </c>
      <c r="E41" s="1">
        <v>17708</v>
      </c>
      <c r="F41" s="1">
        <v>10000</v>
      </c>
      <c r="G41" s="1">
        <v>625000</v>
      </c>
      <c r="H41" s="3"/>
    </row>
    <row r="42" spans="1:8">
      <c r="A42" t="s">
        <v>51</v>
      </c>
      <c r="B42" s="1">
        <v>0</v>
      </c>
      <c r="C42" s="1">
        <v>0</v>
      </c>
      <c r="D42" s="1">
        <v>0</v>
      </c>
      <c r="E42" s="1">
        <v>3468</v>
      </c>
      <c r="F42" s="1">
        <v>0</v>
      </c>
      <c r="G42" s="1">
        <v>1000</v>
      </c>
      <c r="H42" s="3"/>
    </row>
    <row r="43" spans="1:8">
      <c r="A43" t="s">
        <v>52</v>
      </c>
      <c r="B43" s="1">
        <v>0</v>
      </c>
      <c r="C43" s="1">
        <v>0</v>
      </c>
      <c r="D43" s="1">
        <v>0</v>
      </c>
      <c r="E43" s="1">
        <v>3219</v>
      </c>
      <c r="F43" s="1">
        <v>0</v>
      </c>
      <c r="G43" s="1">
        <v>3000</v>
      </c>
      <c r="H43" s="3"/>
    </row>
    <row r="44" spans="1:8">
      <c r="A44" t="s">
        <v>53</v>
      </c>
      <c r="B44" s="1">
        <v>0</v>
      </c>
      <c r="C44" s="1">
        <v>0</v>
      </c>
      <c r="D44" s="1">
        <v>0</v>
      </c>
      <c r="E44" s="1">
        <v>296393</v>
      </c>
      <c r="F44" s="1">
        <v>66000</v>
      </c>
      <c r="G44" s="1">
        <v>1989000</v>
      </c>
      <c r="H44" s="3"/>
    </row>
    <row r="45" spans="1:8">
      <c r="A45" t="s">
        <v>54</v>
      </c>
      <c r="B45" s="1">
        <v>0</v>
      </c>
      <c r="C45" s="1">
        <v>0</v>
      </c>
      <c r="D45" s="1">
        <v>0</v>
      </c>
      <c r="E45" s="1">
        <v>3265</v>
      </c>
      <c r="F45" s="1">
        <v>0</v>
      </c>
      <c r="G45" s="1">
        <v>7000</v>
      </c>
      <c r="H45" s="3"/>
    </row>
    <row r="46" spans="1:8">
      <c r="A46" t="s">
        <v>55</v>
      </c>
      <c r="B46" s="1">
        <v>0</v>
      </c>
      <c r="C46" s="1">
        <v>0</v>
      </c>
      <c r="D46" s="1">
        <v>0</v>
      </c>
      <c r="E46" s="1">
        <v>17110</v>
      </c>
      <c r="F46" s="1">
        <v>4000</v>
      </c>
      <c r="G46" s="1">
        <v>27000</v>
      </c>
      <c r="H46" s="3"/>
    </row>
    <row r="47" spans="1:8">
      <c r="A47" t="s">
        <v>56</v>
      </c>
      <c r="B47" s="1">
        <v>0</v>
      </c>
      <c r="C47" s="1">
        <v>0</v>
      </c>
      <c r="D47" s="1">
        <v>0</v>
      </c>
      <c r="E47" s="1">
        <v>20936</v>
      </c>
      <c r="F47" s="1">
        <v>4000</v>
      </c>
      <c r="G47" s="1">
        <v>16000</v>
      </c>
      <c r="H47" s="3"/>
    </row>
    <row r="48" spans="1:8">
      <c r="A48" t="s">
        <v>57</v>
      </c>
      <c r="B48" s="1">
        <v>0</v>
      </c>
      <c r="C48" s="1">
        <v>0</v>
      </c>
      <c r="D48" s="1">
        <v>0</v>
      </c>
      <c r="E48" s="1">
        <v>49206</v>
      </c>
      <c r="F48" s="1">
        <v>4000</v>
      </c>
      <c r="G48" s="1">
        <v>40000</v>
      </c>
      <c r="H48" s="3"/>
    </row>
    <row r="49" spans="1:8">
      <c r="A49" t="s">
        <v>58</v>
      </c>
      <c r="B49" s="1">
        <v>0</v>
      </c>
      <c r="C49" s="1">
        <v>0</v>
      </c>
      <c r="D49" s="1">
        <v>0</v>
      </c>
      <c r="E49" s="1">
        <v>1407</v>
      </c>
      <c r="F49" s="1">
        <v>0</v>
      </c>
      <c r="G49" s="1">
        <v>12000</v>
      </c>
      <c r="H49" s="3"/>
    </row>
    <row r="50" spans="1:8">
      <c r="A50" t="s">
        <v>59</v>
      </c>
      <c r="B50" s="1">
        <v>1159014</v>
      </c>
      <c r="C50" s="1">
        <v>70000</v>
      </c>
      <c r="D50" s="1">
        <v>304000</v>
      </c>
      <c r="E50" s="1">
        <v>2333543</v>
      </c>
      <c r="F50" s="1">
        <v>545000</v>
      </c>
      <c r="G50" s="1">
        <v>5992000</v>
      </c>
      <c r="H50" s="3"/>
    </row>
    <row r="51" spans="1:8">
      <c r="A51" t="s">
        <v>60</v>
      </c>
      <c r="B51" s="1">
        <v>0</v>
      </c>
      <c r="C51" s="1">
        <v>0</v>
      </c>
      <c r="D51" s="1">
        <v>0</v>
      </c>
      <c r="E51" s="1">
        <v>14473</v>
      </c>
      <c r="F51" s="1">
        <v>0</v>
      </c>
      <c r="G51" s="1">
        <v>1000</v>
      </c>
      <c r="H51" s="3"/>
    </row>
    <row r="52" spans="1:8">
      <c r="A52" t="s">
        <v>61</v>
      </c>
      <c r="B52" s="1">
        <v>0</v>
      </c>
      <c r="C52" s="1">
        <v>0</v>
      </c>
      <c r="D52" s="1">
        <v>0</v>
      </c>
      <c r="E52" s="1">
        <v>15919</v>
      </c>
      <c r="F52" s="1">
        <v>0</v>
      </c>
      <c r="G52" s="1">
        <v>5000</v>
      </c>
      <c r="H52" s="3"/>
    </row>
    <row r="53" spans="1:8">
      <c r="A53" t="s">
        <v>62</v>
      </c>
      <c r="B53" s="1">
        <v>0</v>
      </c>
      <c r="C53" s="1">
        <v>0</v>
      </c>
      <c r="D53" s="1">
        <v>0</v>
      </c>
      <c r="E53" s="1">
        <v>52391</v>
      </c>
      <c r="F53" s="1">
        <v>4000</v>
      </c>
      <c r="G53" s="1">
        <v>23000</v>
      </c>
      <c r="H53" s="3"/>
    </row>
    <row r="54" spans="1:8">
      <c r="A54" t="s">
        <v>63</v>
      </c>
      <c r="B54" s="1">
        <v>4922</v>
      </c>
      <c r="C54" s="1">
        <v>0</v>
      </c>
      <c r="D54" s="1">
        <v>4000</v>
      </c>
      <c r="E54" s="1">
        <v>4606787</v>
      </c>
      <c r="F54" s="1">
        <v>433000</v>
      </c>
      <c r="G54" s="1">
        <v>7091000</v>
      </c>
      <c r="H54" s="3"/>
    </row>
    <row r="55" spans="1:8">
      <c r="A55" t="s">
        <v>64</v>
      </c>
      <c r="B55" s="1">
        <v>0</v>
      </c>
      <c r="C55" s="1">
        <v>0</v>
      </c>
      <c r="D55" s="1">
        <v>0</v>
      </c>
      <c r="E55" s="1">
        <v>131687</v>
      </c>
      <c r="F55" s="1">
        <v>9000</v>
      </c>
      <c r="G55" s="1">
        <v>81000</v>
      </c>
      <c r="H55" s="3"/>
    </row>
    <row r="56" spans="1:8">
      <c r="A56" t="s">
        <v>65</v>
      </c>
      <c r="B56" s="1">
        <v>0</v>
      </c>
      <c r="C56" s="1">
        <v>0</v>
      </c>
      <c r="D56" s="1">
        <v>0</v>
      </c>
      <c r="E56" s="1">
        <v>198760</v>
      </c>
      <c r="F56" s="1">
        <v>37000</v>
      </c>
      <c r="G56" s="1">
        <v>251000</v>
      </c>
      <c r="H56" s="3"/>
    </row>
    <row r="57" spans="1:8">
      <c r="A57" t="s">
        <v>66</v>
      </c>
      <c r="B57" s="1">
        <v>0</v>
      </c>
      <c r="C57" s="1">
        <v>0</v>
      </c>
      <c r="D57" s="1">
        <v>0</v>
      </c>
      <c r="E57" s="1">
        <v>137969</v>
      </c>
      <c r="F57" s="1">
        <v>14000</v>
      </c>
      <c r="G57" s="1">
        <v>36000</v>
      </c>
      <c r="H57" s="3"/>
    </row>
    <row r="58" spans="1:8">
      <c r="A58" t="s">
        <v>67</v>
      </c>
      <c r="B58" s="1">
        <v>0</v>
      </c>
      <c r="C58" s="1">
        <v>0</v>
      </c>
      <c r="D58" s="1">
        <v>0</v>
      </c>
      <c r="E58" s="1">
        <v>220</v>
      </c>
      <c r="F58" s="1">
        <v>0</v>
      </c>
      <c r="G58" s="1">
        <v>1000</v>
      </c>
      <c r="H58" s="3"/>
    </row>
    <row r="59" spans="1:8">
      <c r="A59" t="s">
        <v>68</v>
      </c>
      <c r="B59" s="1">
        <v>0</v>
      </c>
      <c r="C59" s="1">
        <v>0</v>
      </c>
      <c r="D59" s="1">
        <v>0</v>
      </c>
      <c r="E59" s="1">
        <v>62549</v>
      </c>
      <c r="F59" s="1">
        <v>13000</v>
      </c>
      <c r="G59" s="1">
        <v>92000</v>
      </c>
      <c r="H59" s="3"/>
    </row>
    <row r="60" spans="1:8">
      <c r="A60" t="s">
        <v>69</v>
      </c>
      <c r="B60" s="1">
        <v>0</v>
      </c>
      <c r="C60" s="1">
        <v>0</v>
      </c>
      <c r="D60" s="1">
        <v>0</v>
      </c>
      <c r="E60" s="1">
        <v>26</v>
      </c>
      <c r="F60" s="1">
        <v>0</v>
      </c>
      <c r="G60" s="1">
        <v>4000</v>
      </c>
      <c r="H60" s="3"/>
    </row>
    <row r="61" spans="1:8">
      <c r="A61" t="s">
        <v>70</v>
      </c>
      <c r="B61" s="1">
        <v>47868</v>
      </c>
      <c r="C61" s="1">
        <v>6000</v>
      </c>
      <c r="D61" s="1">
        <v>1549000</v>
      </c>
      <c r="E61" s="1">
        <v>5393820</v>
      </c>
      <c r="F61" s="1">
        <v>762000</v>
      </c>
      <c r="G61" s="1">
        <v>11333000</v>
      </c>
      <c r="H61" s="3"/>
    </row>
    <row r="62" spans="1:8">
      <c r="A62" t="s">
        <v>71</v>
      </c>
      <c r="B62" s="1">
        <v>0</v>
      </c>
      <c r="C62" s="1">
        <v>0</v>
      </c>
      <c r="D62" s="1">
        <v>0</v>
      </c>
      <c r="E62" s="1">
        <v>1835</v>
      </c>
      <c r="F62" s="1">
        <v>0</v>
      </c>
      <c r="G62" s="1">
        <v>10000</v>
      </c>
      <c r="H62" s="3"/>
    </row>
    <row r="63" spans="1:8">
      <c r="A63" t="s">
        <v>72</v>
      </c>
      <c r="B63" s="1">
        <v>0</v>
      </c>
      <c r="C63" s="1">
        <v>0</v>
      </c>
      <c r="D63" s="1">
        <v>0</v>
      </c>
      <c r="E63" s="1">
        <v>21782</v>
      </c>
      <c r="F63" s="1">
        <v>3000</v>
      </c>
      <c r="G63" s="1">
        <v>10000</v>
      </c>
      <c r="H63" s="3"/>
    </row>
    <row r="64" spans="1:8">
      <c r="A64" t="s">
        <v>73</v>
      </c>
      <c r="B64" s="1">
        <v>0</v>
      </c>
      <c r="C64" s="1">
        <v>0</v>
      </c>
      <c r="D64" s="1">
        <v>0</v>
      </c>
      <c r="E64" s="1">
        <v>975</v>
      </c>
      <c r="F64" s="1">
        <v>0</v>
      </c>
      <c r="G64" s="1">
        <v>14000</v>
      </c>
      <c r="H64" s="3"/>
    </row>
    <row r="65" spans="1:104">
      <c r="A65" t="s">
        <v>74</v>
      </c>
      <c r="B65" s="1">
        <v>22113</v>
      </c>
      <c r="C65" s="1">
        <v>2000</v>
      </c>
      <c r="D65" s="1">
        <v>402000</v>
      </c>
      <c r="E65" s="1">
        <v>807157</v>
      </c>
      <c r="F65" s="1">
        <v>177000</v>
      </c>
      <c r="G65" s="1">
        <v>817000</v>
      </c>
      <c r="H65" s="3"/>
    </row>
    <row r="66" spans="1:104">
      <c r="A66" t="s">
        <v>75</v>
      </c>
      <c r="B66" s="1">
        <v>25151</v>
      </c>
      <c r="C66" s="1">
        <v>5000</v>
      </c>
      <c r="D66" s="1">
        <v>138000</v>
      </c>
      <c r="E66" s="1">
        <v>1353261</v>
      </c>
      <c r="F66" s="1">
        <v>263000</v>
      </c>
      <c r="G66" s="1">
        <v>3805000</v>
      </c>
      <c r="H66" s="3"/>
    </row>
    <row r="67" spans="1:104">
      <c r="A67" t="s">
        <v>76</v>
      </c>
      <c r="B67" s="1">
        <v>611</v>
      </c>
      <c r="C67" s="1">
        <v>0</v>
      </c>
      <c r="D67" s="1">
        <v>4000</v>
      </c>
      <c r="E67" s="1">
        <v>536494</v>
      </c>
      <c r="F67" s="1">
        <v>59000</v>
      </c>
      <c r="G67" s="1">
        <v>355000</v>
      </c>
      <c r="H67" s="3"/>
    </row>
    <row r="68" spans="1:104">
      <c r="A68" t="s">
        <v>77</v>
      </c>
      <c r="B68" s="1">
        <v>113024</v>
      </c>
      <c r="C68" s="1">
        <v>32000</v>
      </c>
      <c r="D68" s="1">
        <v>1425000</v>
      </c>
      <c r="E68" s="1">
        <v>3796687</v>
      </c>
      <c r="F68" s="1">
        <v>293000</v>
      </c>
      <c r="G68" s="1">
        <v>8412000</v>
      </c>
      <c r="H68" s="3"/>
    </row>
    <row r="69" spans="1:104">
      <c r="A69" t="s">
        <v>78</v>
      </c>
      <c r="B69" s="1">
        <v>0</v>
      </c>
      <c r="C69" s="1">
        <v>0</v>
      </c>
      <c r="D69" s="1">
        <v>0</v>
      </c>
      <c r="E69" s="1">
        <v>14603</v>
      </c>
      <c r="F69" s="1">
        <v>2000</v>
      </c>
      <c r="G69" s="1">
        <v>3000</v>
      </c>
      <c r="H69" s="3"/>
    </row>
    <row r="70" spans="1:104">
      <c r="A70" t="s">
        <v>79</v>
      </c>
      <c r="B70" s="1">
        <v>0</v>
      </c>
      <c r="C70" s="1">
        <v>0</v>
      </c>
      <c r="D70" s="1">
        <v>0</v>
      </c>
      <c r="E70" s="1">
        <v>250316</v>
      </c>
      <c r="F70" s="1">
        <v>81000</v>
      </c>
      <c r="G70" s="1">
        <v>544000</v>
      </c>
      <c r="H70" s="3"/>
    </row>
    <row r="71" spans="1:104">
      <c r="A71" t="s">
        <v>80</v>
      </c>
      <c r="B71" s="1">
        <v>23710</v>
      </c>
      <c r="C71" s="1">
        <v>2000</v>
      </c>
      <c r="D71" s="1">
        <v>52000</v>
      </c>
      <c r="E71" s="1">
        <v>14479</v>
      </c>
      <c r="F71" s="1">
        <v>1000</v>
      </c>
      <c r="G71" s="1">
        <v>23000</v>
      </c>
      <c r="H71" s="3"/>
    </row>
    <row r="72" spans="1:104">
      <c r="A72" t="s">
        <v>81</v>
      </c>
      <c r="B72" s="1">
        <v>0</v>
      </c>
      <c r="C72" s="1">
        <v>0</v>
      </c>
      <c r="D72" s="1">
        <v>0</v>
      </c>
      <c r="E72" s="1">
        <v>1216</v>
      </c>
      <c r="F72" s="1">
        <v>0</v>
      </c>
      <c r="G72" s="1">
        <v>3000</v>
      </c>
      <c r="H72" s="3"/>
    </row>
    <row r="73" spans="1:104">
      <c r="A73" s="8" t="s">
        <v>82</v>
      </c>
      <c r="B73" s="8">
        <v>11158188</v>
      </c>
      <c r="C73" s="8">
        <v>5763000</v>
      </c>
      <c r="D73" s="8">
        <v>246961000</v>
      </c>
      <c r="E73" s="8">
        <v>22346052</v>
      </c>
      <c r="F73" s="8">
        <v>3113000</v>
      </c>
      <c r="G73" s="8">
        <v>90793000</v>
      </c>
      <c r="H73" s="3"/>
    </row>
    <row r="74" spans="1:10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1:1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1:1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1:10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1:10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1:10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1:10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10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2:10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2:10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2:10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2:10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2:10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2:10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2:10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2:10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2:10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2:10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2:1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2:1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2:1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2:1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2:10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2:1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2:10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2:1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2:1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2:10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2:1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2:10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2:10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2:10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2:10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2:10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2:10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2:10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2:10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2:10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2:10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2:10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2:10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2:10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2:1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2:10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2:10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2:10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2:10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2:10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2:10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2:10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2:10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2:10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2:10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Z126"/>
  <sheetViews>
    <sheetView showZeros="0" topLeftCell="A21" workbookViewId="0">
      <selection activeCell="B23" sqref="B23"/>
    </sheetView>
  </sheetViews>
  <sheetFormatPr defaultRowHeight="15"/>
  <cols>
    <col min="1" max="1" width="19.85546875" customWidth="1"/>
    <col min="2" max="2" width="17.7109375" customWidth="1"/>
    <col min="3" max="3" width="17.140625" customWidth="1"/>
    <col min="4" max="4" width="16.7109375" customWidth="1"/>
    <col min="5" max="5" width="20" customWidth="1"/>
    <col min="6" max="6" width="22.140625" customWidth="1"/>
    <col min="7" max="7" width="24.7109375" customWidth="1"/>
    <col min="8" max="36" width="29.7109375" customWidth="1"/>
  </cols>
  <sheetData>
    <row r="1" spans="1:104">
      <c r="A1" s="7" t="s">
        <v>5</v>
      </c>
      <c r="B1" s="7"/>
      <c r="C1" s="7"/>
      <c r="D1" s="7"/>
      <c r="E1" s="7"/>
      <c r="F1" s="7"/>
      <c r="G1" s="7"/>
      <c r="H1" s="6"/>
    </row>
    <row r="2" spans="1:104">
      <c r="A2" s="7" t="s">
        <v>6</v>
      </c>
      <c r="B2" s="7"/>
      <c r="C2" s="7"/>
      <c r="D2" s="7"/>
      <c r="E2" s="7"/>
      <c r="F2" s="7"/>
      <c r="G2" s="7"/>
      <c r="H2" s="6"/>
    </row>
    <row r="3" spans="1:104">
      <c r="A3" s="15" t="s">
        <v>7</v>
      </c>
      <c r="B3" s="7"/>
      <c r="C3" s="7"/>
      <c r="D3" s="7"/>
      <c r="E3" s="7"/>
      <c r="F3" s="7"/>
      <c r="G3" s="7"/>
      <c r="H3" s="6"/>
    </row>
    <row r="4" spans="1:104">
      <c r="A4" s="7" t="s">
        <v>8</v>
      </c>
      <c r="B4" s="7"/>
      <c r="C4" s="7"/>
      <c r="D4" s="7"/>
      <c r="E4" s="11"/>
      <c r="F4" s="11"/>
      <c r="G4" s="7"/>
      <c r="H4" s="6"/>
    </row>
    <row r="5" spans="1:104" ht="30">
      <c r="A5" s="5" t="s">
        <v>0</v>
      </c>
      <c r="B5" s="5" t="s">
        <v>9</v>
      </c>
      <c r="C5" s="5" t="s">
        <v>10</v>
      </c>
      <c r="D5" s="5" t="s">
        <v>11</v>
      </c>
      <c r="E5" s="12" t="s">
        <v>12</v>
      </c>
      <c r="F5" s="12" t="s">
        <v>13</v>
      </c>
      <c r="G5" s="5" t="s">
        <v>14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>
      <c r="A6" s="5" t="s">
        <v>15</v>
      </c>
      <c r="B6" s="5" t="s">
        <v>16</v>
      </c>
      <c r="C6" s="5" t="s">
        <v>16</v>
      </c>
      <c r="D6" s="5" t="s">
        <v>16</v>
      </c>
      <c r="E6" s="12" t="s">
        <v>16</v>
      </c>
      <c r="F6" s="12" t="s">
        <v>16</v>
      </c>
      <c r="G6" s="5" t="s">
        <v>16</v>
      </c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>
      <c r="A7" s="5" t="s">
        <v>2</v>
      </c>
      <c r="B7" s="5" t="s">
        <v>17</v>
      </c>
      <c r="C7" s="5" t="s">
        <v>17</v>
      </c>
      <c r="D7" s="5" t="s">
        <v>17</v>
      </c>
      <c r="E7" s="12" t="s">
        <v>17</v>
      </c>
      <c r="F7" s="12" t="s">
        <v>17</v>
      </c>
      <c r="G7" s="5" t="s">
        <v>17</v>
      </c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>
      <c r="A8" s="5" t="s">
        <v>3</v>
      </c>
      <c r="B8" s="5" t="s">
        <v>4</v>
      </c>
      <c r="C8" s="5" t="s">
        <v>4</v>
      </c>
      <c r="D8" s="5" t="s">
        <v>4</v>
      </c>
      <c r="E8" s="12" t="s">
        <v>4</v>
      </c>
      <c r="F8" s="12"/>
      <c r="G8" s="5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>
      <c r="A9" t="s">
        <v>83</v>
      </c>
      <c r="B9" s="1">
        <v>5074639</v>
      </c>
      <c r="C9" s="1">
        <v>1906000</v>
      </c>
      <c r="D9" s="1">
        <v>53415000</v>
      </c>
      <c r="E9" s="13">
        <v>1742796</v>
      </c>
      <c r="F9" s="13">
        <v>263000</v>
      </c>
      <c r="G9" s="1">
        <v>3093000</v>
      </c>
      <c r="H9" s="6"/>
    </row>
    <row r="10" spans="1:104">
      <c r="A10" t="s">
        <v>84</v>
      </c>
      <c r="B10" s="1">
        <v>11830</v>
      </c>
      <c r="C10" s="1">
        <v>1000</v>
      </c>
      <c r="D10" s="1">
        <v>36000</v>
      </c>
      <c r="E10" s="13">
        <v>2033892</v>
      </c>
      <c r="F10" s="13">
        <v>466000</v>
      </c>
      <c r="G10" s="1">
        <v>2568000</v>
      </c>
      <c r="H10" s="6"/>
    </row>
    <row r="11" spans="1:104">
      <c r="A11" t="s">
        <v>85</v>
      </c>
      <c r="B11" s="1">
        <v>0</v>
      </c>
      <c r="C11" s="1">
        <v>0</v>
      </c>
      <c r="D11" s="1">
        <v>0</v>
      </c>
      <c r="E11" s="13">
        <v>186384</v>
      </c>
      <c r="F11" s="13">
        <v>40000</v>
      </c>
      <c r="G11" s="1">
        <v>680000</v>
      </c>
      <c r="H11" s="6"/>
    </row>
    <row r="12" spans="1:104">
      <c r="A12" t="s">
        <v>86</v>
      </c>
      <c r="B12" s="1">
        <v>0</v>
      </c>
      <c r="C12" s="1">
        <v>0</v>
      </c>
      <c r="D12" s="1">
        <v>0</v>
      </c>
      <c r="E12" s="13">
        <v>680578</v>
      </c>
      <c r="F12" s="13">
        <v>97000</v>
      </c>
      <c r="G12" s="1">
        <v>1180000</v>
      </c>
      <c r="H12" s="6"/>
    </row>
    <row r="13" spans="1:104">
      <c r="A13" t="s">
        <v>87</v>
      </c>
      <c r="B13" s="1">
        <v>0</v>
      </c>
      <c r="C13" s="1">
        <v>0</v>
      </c>
      <c r="D13" s="1">
        <v>0</v>
      </c>
      <c r="E13" s="13">
        <v>3898</v>
      </c>
      <c r="F13" s="13">
        <v>0</v>
      </c>
      <c r="G13" s="1">
        <v>6000</v>
      </c>
      <c r="H13" s="6"/>
    </row>
    <row r="14" spans="1:104">
      <c r="A14" t="s">
        <v>88</v>
      </c>
      <c r="B14" s="1">
        <v>2653846</v>
      </c>
      <c r="C14" s="1">
        <v>576000</v>
      </c>
      <c r="D14" s="1">
        <v>3321000</v>
      </c>
      <c r="E14" s="13">
        <v>3252868</v>
      </c>
      <c r="F14" s="13">
        <v>921000</v>
      </c>
      <c r="G14" s="1">
        <v>29543000</v>
      </c>
      <c r="H14" s="6"/>
    </row>
    <row r="15" spans="1:104">
      <c r="A15" t="s">
        <v>89</v>
      </c>
      <c r="B15" s="1">
        <v>238555</v>
      </c>
      <c r="C15" s="1">
        <v>14000</v>
      </c>
      <c r="D15" s="1">
        <v>1644000</v>
      </c>
      <c r="E15" s="13">
        <v>2168366</v>
      </c>
      <c r="F15" s="13">
        <v>664000</v>
      </c>
      <c r="G15" s="1">
        <v>4516000</v>
      </c>
      <c r="H15" s="6"/>
    </row>
    <row r="16" spans="1:104">
      <c r="A16" t="s">
        <v>90</v>
      </c>
      <c r="B16" s="1">
        <v>0</v>
      </c>
      <c r="C16" s="1">
        <v>0</v>
      </c>
      <c r="D16" s="1">
        <v>0</v>
      </c>
      <c r="E16" s="13">
        <v>437386</v>
      </c>
      <c r="F16" s="13">
        <v>80000</v>
      </c>
      <c r="G16" s="1">
        <v>1074000</v>
      </c>
      <c r="H16" s="6"/>
    </row>
    <row r="17" spans="1:8">
      <c r="A17" t="s">
        <v>91</v>
      </c>
      <c r="B17" s="1">
        <v>73925</v>
      </c>
      <c r="C17" s="1">
        <v>4000</v>
      </c>
      <c r="D17" s="1">
        <v>133000</v>
      </c>
      <c r="E17" s="13">
        <v>2543944</v>
      </c>
      <c r="F17" s="13">
        <v>520000</v>
      </c>
      <c r="G17" s="1">
        <v>3826000</v>
      </c>
      <c r="H17" s="6"/>
    </row>
    <row r="18" spans="1:8">
      <c r="A18" t="s">
        <v>92</v>
      </c>
      <c r="B18" s="1">
        <v>239108</v>
      </c>
      <c r="C18" s="1">
        <v>15000</v>
      </c>
      <c r="D18" s="1">
        <v>135000</v>
      </c>
      <c r="E18" s="13">
        <v>9140119</v>
      </c>
      <c r="F18" s="13">
        <v>1650000</v>
      </c>
      <c r="G18" s="1">
        <v>10987000</v>
      </c>
      <c r="H18" s="6"/>
    </row>
    <row r="19" spans="1:8">
      <c r="A19" t="s">
        <v>93</v>
      </c>
      <c r="B19" s="1">
        <v>35128198</v>
      </c>
      <c r="C19" s="1">
        <v>10678000</v>
      </c>
      <c r="D19" s="1">
        <v>282652000</v>
      </c>
      <c r="E19" s="13">
        <v>24004940</v>
      </c>
      <c r="F19" s="13">
        <v>3329000</v>
      </c>
      <c r="G19" s="1">
        <v>304747000</v>
      </c>
      <c r="H19" s="6"/>
    </row>
    <row r="20" spans="1:8">
      <c r="A20" t="s">
        <v>94</v>
      </c>
      <c r="B20" s="1">
        <v>0</v>
      </c>
      <c r="C20" s="1">
        <v>0</v>
      </c>
      <c r="D20" s="1">
        <v>0</v>
      </c>
      <c r="E20" s="13">
        <v>7057</v>
      </c>
      <c r="F20" s="13">
        <v>1000</v>
      </c>
      <c r="G20" s="1">
        <v>109000</v>
      </c>
      <c r="H20" s="6"/>
    </row>
    <row r="21" spans="1:8">
      <c r="A21" t="s">
        <v>95</v>
      </c>
      <c r="B21" s="1">
        <v>103350</v>
      </c>
      <c r="C21" s="1">
        <v>28000</v>
      </c>
      <c r="D21" s="1">
        <v>1542000</v>
      </c>
      <c r="E21" s="13">
        <v>2759267</v>
      </c>
      <c r="F21" s="13">
        <v>938000</v>
      </c>
      <c r="G21" s="1">
        <v>19312000</v>
      </c>
      <c r="H21" s="6"/>
    </row>
    <row r="22" spans="1:8">
      <c r="A22" t="s">
        <v>96</v>
      </c>
      <c r="B22" s="1">
        <v>0</v>
      </c>
      <c r="C22" s="1">
        <v>0</v>
      </c>
      <c r="D22" s="1">
        <v>0</v>
      </c>
      <c r="E22" s="13">
        <v>934</v>
      </c>
      <c r="F22" s="13">
        <v>0</v>
      </c>
      <c r="G22" s="1">
        <v>1000</v>
      </c>
      <c r="H22" s="6"/>
    </row>
    <row r="23" spans="1:8">
      <c r="A23" t="s">
        <v>97</v>
      </c>
      <c r="B23" s="1">
        <v>6209253</v>
      </c>
      <c r="C23" s="1">
        <v>1697000</v>
      </c>
      <c r="D23" s="1">
        <v>63097000</v>
      </c>
      <c r="E23" s="13">
        <v>1447535</v>
      </c>
      <c r="F23" s="13">
        <v>242000</v>
      </c>
      <c r="G23" s="1">
        <v>1998000</v>
      </c>
      <c r="H23" s="6"/>
    </row>
    <row r="24" spans="1:8">
      <c r="A24" t="s">
        <v>98</v>
      </c>
      <c r="B24" s="1">
        <v>0</v>
      </c>
      <c r="C24" s="1">
        <v>0</v>
      </c>
      <c r="D24" s="1">
        <v>0</v>
      </c>
      <c r="E24" s="13">
        <v>117756</v>
      </c>
      <c r="F24" s="13">
        <v>26000</v>
      </c>
      <c r="G24" s="1">
        <v>359000</v>
      </c>
      <c r="H24" s="6"/>
    </row>
    <row r="25" spans="1:8">
      <c r="A25" t="s">
        <v>99</v>
      </c>
      <c r="B25" s="1">
        <v>28530</v>
      </c>
      <c r="C25" s="1">
        <v>8000</v>
      </c>
      <c r="D25" s="1">
        <v>1113000</v>
      </c>
      <c r="E25" s="13">
        <v>465538</v>
      </c>
      <c r="F25" s="13">
        <v>119000</v>
      </c>
      <c r="G25" s="1">
        <v>2121000</v>
      </c>
      <c r="H25" s="6"/>
    </row>
    <row r="26" spans="1:8">
      <c r="A26" t="s">
        <v>100</v>
      </c>
      <c r="B26" s="1">
        <v>7583</v>
      </c>
      <c r="C26" s="1">
        <v>0</v>
      </c>
      <c r="D26" s="1">
        <v>2000</v>
      </c>
      <c r="E26" s="13">
        <v>1336515</v>
      </c>
      <c r="F26" s="13">
        <v>204000</v>
      </c>
      <c r="G26" s="1">
        <v>1919000</v>
      </c>
      <c r="H26" s="6"/>
    </row>
    <row r="27" spans="1:8">
      <c r="A27" t="s">
        <v>101</v>
      </c>
      <c r="B27" s="1">
        <v>6043275</v>
      </c>
      <c r="C27" s="1">
        <v>560000</v>
      </c>
      <c r="D27" s="1">
        <v>142901000</v>
      </c>
      <c r="E27" s="13">
        <v>2379212</v>
      </c>
      <c r="F27" s="13">
        <v>385000</v>
      </c>
      <c r="G27" s="1">
        <v>3706000</v>
      </c>
      <c r="H27" s="6"/>
    </row>
    <row r="28" spans="1:8">
      <c r="A28" t="s">
        <v>102</v>
      </c>
      <c r="B28" s="1">
        <v>1150775</v>
      </c>
      <c r="C28" s="1">
        <v>434000</v>
      </c>
      <c r="D28" s="1">
        <v>14074000</v>
      </c>
      <c r="E28" s="13">
        <v>155331</v>
      </c>
      <c r="F28" s="13">
        <v>26000</v>
      </c>
      <c r="G28" s="1">
        <v>189000</v>
      </c>
      <c r="H28" s="6"/>
    </row>
    <row r="29" spans="1:8">
      <c r="A29" t="s">
        <v>103</v>
      </c>
      <c r="B29" s="1">
        <v>120267</v>
      </c>
      <c r="C29" s="1">
        <v>26000</v>
      </c>
      <c r="D29" s="1">
        <v>35756000</v>
      </c>
      <c r="E29" s="13">
        <v>1521976</v>
      </c>
      <c r="F29" s="13">
        <v>339000</v>
      </c>
      <c r="G29" s="1">
        <v>2541000</v>
      </c>
      <c r="H29" s="6"/>
    </row>
    <row r="30" spans="1:8">
      <c r="A30" t="s">
        <v>104</v>
      </c>
      <c r="B30" s="1">
        <v>46102</v>
      </c>
      <c r="C30" s="1">
        <v>41000</v>
      </c>
      <c r="D30" s="1">
        <v>2815000</v>
      </c>
      <c r="E30" s="13">
        <v>2490264</v>
      </c>
      <c r="F30" s="13">
        <v>569000</v>
      </c>
      <c r="G30" s="1">
        <v>13554000</v>
      </c>
      <c r="H30" s="6"/>
    </row>
    <row r="31" spans="1:8">
      <c r="A31" t="s">
        <v>105</v>
      </c>
      <c r="B31" s="1">
        <v>0</v>
      </c>
      <c r="C31" s="1">
        <v>0</v>
      </c>
      <c r="D31" s="1">
        <v>0</v>
      </c>
      <c r="E31" s="13">
        <v>301264</v>
      </c>
      <c r="F31" s="13">
        <v>70000</v>
      </c>
      <c r="G31" s="1">
        <v>1369000</v>
      </c>
      <c r="H31" s="6"/>
    </row>
    <row r="32" spans="1:8">
      <c r="A32" t="s">
        <v>106</v>
      </c>
      <c r="B32" s="1">
        <v>5604634</v>
      </c>
      <c r="C32" s="1">
        <v>2361000</v>
      </c>
      <c r="D32" s="1">
        <v>43327000</v>
      </c>
      <c r="E32" s="13">
        <v>434687</v>
      </c>
      <c r="F32" s="13">
        <v>65000</v>
      </c>
      <c r="G32" s="1">
        <v>690000</v>
      </c>
      <c r="H32" s="6"/>
    </row>
    <row r="33" spans="1:104">
      <c r="A33" t="s">
        <v>107</v>
      </c>
      <c r="B33" s="1">
        <v>834988</v>
      </c>
      <c r="C33" s="1">
        <v>135000</v>
      </c>
      <c r="D33" s="1">
        <v>10512000</v>
      </c>
      <c r="E33" s="13">
        <v>1049737</v>
      </c>
      <c r="F33" s="13">
        <v>347000</v>
      </c>
      <c r="G33" s="1">
        <v>3086000</v>
      </c>
      <c r="H33" s="6"/>
    </row>
    <row r="34" spans="1:104">
      <c r="A34" t="s">
        <v>108</v>
      </c>
      <c r="B34" s="1">
        <v>59438</v>
      </c>
      <c r="C34" s="1">
        <v>4000</v>
      </c>
      <c r="D34" s="1">
        <v>234000</v>
      </c>
      <c r="E34" s="13">
        <v>4689495</v>
      </c>
      <c r="F34" s="13">
        <v>514000</v>
      </c>
      <c r="G34" s="1">
        <v>12703000</v>
      </c>
      <c r="H34" s="6"/>
    </row>
    <row r="35" spans="1:104">
      <c r="A35" s="8" t="s">
        <v>1</v>
      </c>
      <c r="B35" s="16">
        <v>63628296</v>
      </c>
      <c r="C35" s="8">
        <v>18488000</v>
      </c>
      <c r="D35" s="8">
        <v>656709000</v>
      </c>
      <c r="E35" s="14">
        <v>65351739</v>
      </c>
      <c r="F35" s="14">
        <v>11875000</v>
      </c>
      <c r="G35" s="8">
        <v>425877000</v>
      </c>
      <c r="H35" s="6"/>
    </row>
    <row r="36" spans="1:104">
      <c r="B36" s="13">
        <f>B35+'Extra-EU'!B73</f>
        <v>74786484</v>
      </c>
      <c r="C36" s="1"/>
      <c r="D36" s="1"/>
      <c r="E36" s="13">
        <f>E35+'Extra-EU'!E73</f>
        <v>87697791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2:10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2:10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2:10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2" spans="2:10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</row>
    <row r="53" spans="2:10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</row>
    <row r="54" spans="2:10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</row>
    <row r="55" spans="2:10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</row>
    <row r="56" spans="2:10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</row>
    <row r="57" spans="2:1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</row>
    <row r="58" spans="2:10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</row>
    <row r="59" spans="2:10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</row>
    <row r="60" spans="2:1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</row>
    <row r="61" spans="2:10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</row>
    <row r="62" spans="2:10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</row>
    <row r="63" spans="2:10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</row>
    <row r="64" spans="2:10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</row>
    <row r="65" spans="2:10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</row>
    <row r="66" spans="2:10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</row>
    <row r="67" spans="2:10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</row>
    <row r="68" spans="2:10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</row>
    <row r="69" spans="2:10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</row>
    <row r="70" spans="2:10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</row>
    <row r="71" spans="2:10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</row>
    <row r="72" spans="2:10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</row>
    <row r="73" spans="2:10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</row>
    <row r="74" spans="2:10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</row>
    <row r="75" spans="2:10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</row>
    <row r="76" spans="2:10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</row>
    <row r="77" spans="2:10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</row>
    <row r="78" spans="2:10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</row>
    <row r="79" spans="2:10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</row>
    <row r="80" spans="2:10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</row>
    <row r="81" spans="2:10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</row>
    <row r="82" spans="2:10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</row>
    <row r="83" spans="2:10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</row>
    <row r="84" spans="2:10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</row>
    <row r="85" spans="2:10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</row>
    <row r="86" spans="2:10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</row>
    <row r="87" spans="2:10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</row>
    <row r="88" spans="2:10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</row>
    <row r="89" spans="2:10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</row>
    <row r="90" spans="2:10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</row>
    <row r="91" spans="2:10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</row>
    <row r="92" spans="2:1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</row>
    <row r="93" spans="2:1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</row>
    <row r="94" spans="2:1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</row>
    <row r="95" spans="2:1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</row>
    <row r="96" spans="2:10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</row>
    <row r="97" spans="2:1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</row>
    <row r="98" spans="2:10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</row>
    <row r="99" spans="2:10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</row>
    <row r="100" spans="2:1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</row>
    <row r="101" spans="2:10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</row>
    <row r="102" spans="2:1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</row>
    <row r="103" spans="2:10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</row>
    <row r="104" spans="2:10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</row>
    <row r="105" spans="2:10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</row>
    <row r="106" spans="2:10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</row>
    <row r="107" spans="2:10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</row>
    <row r="108" spans="2:10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</row>
    <row r="109" spans="2:10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</row>
    <row r="110" spans="2:10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</row>
    <row r="111" spans="2:10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</row>
    <row r="112" spans="2:10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</row>
    <row r="113" spans="2:10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</row>
    <row r="114" spans="2:10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</row>
    <row r="115" spans="2:10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</row>
    <row r="116" spans="2:1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</row>
    <row r="117" spans="2:10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</row>
    <row r="118" spans="2:10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</row>
    <row r="119" spans="2:10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</row>
    <row r="120" spans="2:10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</row>
    <row r="121" spans="2:10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</row>
    <row r="122" spans="2:10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</row>
    <row r="123" spans="2:10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</row>
    <row r="124" spans="2:10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</row>
    <row r="125" spans="2:10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</row>
    <row r="126" spans="2:10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Extra-EU</vt:lpstr>
      <vt:lpstr>EU28</vt:lpstr>
    </vt:vector>
  </TitlesOfParts>
  <Company>European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Bruno (TRADE-EXT)</dc:creator>
  <cp:lastModifiedBy>Home</cp:lastModifiedBy>
  <dcterms:created xsi:type="dcterms:W3CDTF">2015-04-27T12:55:35Z</dcterms:created>
  <dcterms:modified xsi:type="dcterms:W3CDTF">2018-03-01T14:31:42Z</dcterms:modified>
</cp:coreProperties>
</file>